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I332" i="1" s="1"/>
  <c r="L332" i="1"/>
  <c r="K332" i="1"/>
  <c r="J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K314" i="1" s="1"/>
  <c r="K300" i="1" s="1"/>
  <c r="K299" i="1" s="1"/>
  <c r="J315" i="1"/>
  <c r="I315" i="1"/>
  <c r="L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J300" i="1"/>
  <c r="I300" i="1"/>
  <c r="L299" i="1"/>
  <c r="J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J234" i="1" s="1"/>
  <c r="I235" i="1"/>
  <c r="L234" i="1"/>
  <c r="K234" i="1"/>
  <c r="I234" i="1"/>
  <c r="L230" i="1"/>
  <c r="K230" i="1"/>
  <c r="J230" i="1"/>
  <c r="I230" i="1"/>
  <c r="L229" i="1"/>
  <c r="K229" i="1"/>
  <c r="J229" i="1"/>
  <c r="I229" i="1"/>
  <c r="I228" i="1" s="1"/>
  <c r="I181" i="1" s="1"/>
  <c r="L228" i="1"/>
  <c r="K228" i="1"/>
  <c r="J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K216" i="1" s="1"/>
  <c r="K212" i="1" s="1"/>
  <c r="K181" i="1" s="1"/>
  <c r="J217" i="1"/>
  <c r="I217" i="1"/>
  <c r="L216" i="1"/>
  <c r="J216" i="1"/>
  <c r="I216" i="1"/>
  <c r="L214" i="1"/>
  <c r="K214" i="1"/>
  <c r="J214" i="1"/>
  <c r="I214" i="1"/>
  <c r="L213" i="1"/>
  <c r="K213" i="1"/>
  <c r="J213" i="1"/>
  <c r="I213" i="1"/>
  <c r="L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L181" i="1"/>
  <c r="L180" i="1" s="1"/>
  <c r="J181" i="1"/>
  <c r="L176" i="1"/>
  <c r="K176" i="1"/>
  <c r="J176" i="1"/>
  <c r="I176" i="1"/>
  <c r="L175" i="1"/>
  <c r="K175" i="1"/>
  <c r="J175" i="1"/>
  <c r="J169" i="1" s="1"/>
  <c r="J164" i="1" s="1"/>
  <c r="I175" i="1"/>
  <c r="L171" i="1"/>
  <c r="K171" i="1"/>
  <c r="J171" i="1"/>
  <c r="I171" i="1"/>
  <c r="L170" i="1"/>
  <c r="K170" i="1"/>
  <c r="J170" i="1"/>
  <c r="I170" i="1"/>
  <c r="L169" i="1"/>
  <c r="K169" i="1"/>
  <c r="I169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4" i="1"/>
  <c r="K164" i="1"/>
  <c r="I164" i="1"/>
  <c r="L162" i="1"/>
  <c r="L161" i="1" s="1"/>
  <c r="L155" i="1" s="1"/>
  <c r="L154" i="1" s="1"/>
  <c r="K162" i="1"/>
  <c r="J162" i="1"/>
  <c r="I162" i="1"/>
  <c r="K161" i="1"/>
  <c r="J161" i="1"/>
  <c r="I161" i="1"/>
  <c r="L157" i="1"/>
  <c r="K157" i="1"/>
  <c r="J157" i="1"/>
  <c r="I157" i="1"/>
  <c r="L156" i="1"/>
  <c r="K156" i="1"/>
  <c r="J156" i="1"/>
  <c r="I156" i="1"/>
  <c r="K155" i="1"/>
  <c r="J155" i="1"/>
  <c r="I155" i="1"/>
  <c r="K154" i="1"/>
  <c r="J154" i="1"/>
  <c r="I154" i="1"/>
  <c r="L151" i="1"/>
  <c r="K151" i="1"/>
  <c r="J151" i="1"/>
  <c r="J150" i="1" s="1"/>
  <c r="J149" i="1" s="1"/>
  <c r="J135" i="1" s="1"/>
  <c r="I151" i="1"/>
  <c r="L150" i="1"/>
  <c r="L149" i="1" s="1"/>
  <c r="L135" i="1" s="1"/>
  <c r="K150" i="1"/>
  <c r="I150" i="1"/>
  <c r="K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K135" i="1"/>
  <c r="I135" i="1"/>
  <c r="L133" i="1"/>
  <c r="K133" i="1"/>
  <c r="K132" i="1" s="1"/>
  <c r="K131" i="1" s="1"/>
  <c r="K109" i="1" s="1"/>
  <c r="J133" i="1"/>
  <c r="I133" i="1"/>
  <c r="L132" i="1"/>
  <c r="J132" i="1"/>
  <c r="I132" i="1"/>
  <c r="L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J84" i="1" s="1"/>
  <c r="J83" i="1" s="1"/>
  <c r="J82" i="1" s="1"/>
  <c r="I85" i="1"/>
  <c r="L84" i="1"/>
  <c r="K84" i="1"/>
  <c r="K83" i="1" s="1"/>
  <c r="K82" i="1" s="1"/>
  <c r="I84" i="1"/>
  <c r="L83" i="1"/>
  <c r="I83" i="1"/>
  <c r="L82" i="1"/>
  <c r="I82" i="1"/>
  <c r="L80" i="1"/>
  <c r="K80" i="1"/>
  <c r="J80" i="1"/>
  <c r="I80" i="1"/>
  <c r="L79" i="1"/>
  <c r="K79" i="1"/>
  <c r="J79" i="1"/>
  <c r="J78" i="1" s="1"/>
  <c r="J61" i="1" s="1"/>
  <c r="I79" i="1"/>
  <c r="L78" i="1"/>
  <c r="K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I61" i="1"/>
  <c r="L45" i="1"/>
  <c r="K45" i="1"/>
  <c r="K44" i="1" s="1"/>
  <c r="K43" i="1" s="1"/>
  <c r="K42" i="1" s="1"/>
  <c r="J45" i="1"/>
  <c r="J44" i="1" s="1"/>
  <c r="J43" i="1" s="1"/>
  <c r="J42" i="1" s="1"/>
  <c r="I45" i="1"/>
  <c r="L44" i="1"/>
  <c r="L43" i="1" s="1"/>
  <c r="L42" i="1" s="1"/>
  <c r="I44" i="1"/>
  <c r="I43" i="1" s="1"/>
  <c r="I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J180" i="1" l="1"/>
  <c r="K180" i="1"/>
  <c r="I299" i="1"/>
  <c r="I180" i="1" s="1"/>
  <c r="I30" i="1"/>
  <c r="L30" i="1"/>
  <c r="L364" i="1" s="1"/>
  <c r="K30" i="1"/>
  <c r="K364" i="1" s="1"/>
  <c r="J30" i="1"/>
  <c r="J364" i="1" l="1"/>
  <c r="I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<sst xmlns="http://schemas.openxmlformats.org/spreadsheetml/2006/main" count="385" uniqueCount="235">
  <si>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</si>
  <si>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</si>
  <si>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</si>
  <si>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</si>
  <si>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</si>
  <si>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</si>
  <si>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</si>
  <si>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</si>
  <si>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</si>
  <si>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rugsėjo 30 d.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</si>
  <si>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</si>
  <si>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</si>
  <si>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</si>
  <si>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</si>
  <si>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</si>
  <si>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</si>
  <si>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</si>
  <si>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</si>
  <si>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</si>
  <si>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</si>
  <si>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</si>
  <si>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</si>
  <si>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</si>
  <si>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5BIPAPL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</si>
  <si>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</si>
  <si>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</si>
  <si>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</si>
  <si>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</si>
  <si>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</si>
  <si>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</si>
  <si>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</si>
  <si>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</si>
  <si>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</si>
  <si>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</si>
  <si>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</si>
  <si>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</si>
  <si>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</si>
  <si>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</si>
  <si>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</si>
  <si>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</si>
  <si>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</si>
  <si>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</si>
  <si>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</si>
  <si>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</si>
  <si>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</si>
  <si>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</si>
  <si>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</si>
  <si>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</si>
  <si>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</si>
  <si>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</si>
  <si>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</si>
  <si>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</si>
  <si>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</si>
  <si>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</si>
  <si>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</si>
  <si>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</si>
  <si>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</si>
  <si>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</si>
  <si>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</si>
  <si>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</si>
  <si>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</si>
  <si>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</si>
  <si>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</si>
  <si>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</si>
  <si>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</si>
  <si>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</si>
  <si>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</si>
  <si>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</si>
  <si>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</si>
  <si>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</si>
  <si>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</si>
  <si>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</si>
  <si>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</si>
  <si>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</si>
  <si>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</si>
  <si>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</si>
  <si>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</si>
  <si>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</si>
  <si>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</si>
  <si>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</si>
  <si>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</si>
  <si>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</si>
  <si>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</si>
  <si>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</si>
  <si>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</si>
  <si>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</si>
  <si>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</si>
  <si>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</si>
  <si>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</si>
  <si>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</si>
  <si>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</si>
  <si>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</si>
  <si>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</si>
  <si>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</si>
  <si>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</si>
  <si>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</si>
  <si>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</si>
  <si>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</si>
  <si>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</si>
  <si>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</si>
  <si>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</si>
  <si>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</si>
  <si>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</si>
  <si>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</si>
  <si>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</si>
  <si>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</si>
  <si>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</si>
  <si>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</si>
  <si>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</si>
  <si>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</si>
  <si>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</si>
  <si>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</si>
  <si>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</si>
  <si>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</si>
  <si>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</si>
  <si>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</si>
  <si>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</si>
  <si>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</si>
  <si>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</si>
  <si>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</si>
  <si>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</si>
  <si>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</si>
  <si>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</si>
  <si>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</si>
  <si>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</si>
  <si>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</si>
  <si>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</si>
  <si>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</si>
  <si>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</si>
  <si>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</si>
  <si>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</si>
  <si>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</si>
  <si>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</si>
  <si>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</si>
  <si>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</si>
  <si>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</si>
  <si>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</si>
  <si>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</si>
  <si>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</si>
  <si>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</si>
  <si>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</si>
  <si>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</si>
  <si>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</si>
  <si>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</si>
  <si>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</si>
  <si>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</si>
  <si>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</si>
  <si>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</si>
  <si>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</si>
  <si>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</si>
  <si>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</si>
  <si>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</si>
  <si>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</si>
  <si>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</si>
  <si>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</si>
  <si>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</si>
  <si>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</si>
  <si>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</si>
  <si>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</si>
  <si>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</si>
  <si>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</si>
  <si>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</si>
  <si>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</si>
  <si>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</si>
  <si>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</si>
  <si>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</si>
  <si>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</si>
  <si>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</si>
  <si>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</si>
  <si>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</si>
  <si>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</si>
  <si>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</si>
  <si>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</si>
  <si>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</si>
  <si>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</si>
  <si>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</si>
  <si>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</si>
  <si>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</si>
  <si>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</si>
  <si>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</si>
  <si>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</si>
  <si>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</si>
  <si>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</si>
  <si>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</si>
  <si>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</si>
  <si>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</si>
  <si>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</si>
  <si>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</si>
  <si>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</si>
  <si>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</si>
  <si>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</si>
  <si>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</si>
  <si>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</si>
  <si>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</si>
  <si>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</si>
  <si>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</si>
  <si>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</si>
  <si>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</si>
  <si>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</si>
  <si>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</si>
  <si>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</si>
  <si>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</si>
  <si>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</si>
  <si>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</si>
  <si>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</si>
  <si>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</si>
  <si>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</si>
  <si>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</si>
  <si>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</si>
  <si>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</si>
  <si>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</si>
  <si>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</si>
  <si>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</si>
  <si>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</si>
  <si>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</si>
  <si>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</si>
  <si>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</si>
  <si>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</si>
  <si>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</si>
  <si>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</si>
  <si>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</si>
  <si>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</si>
  <si>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</si>
  <si>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</si>
  <si>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</si>
  <si>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</si>
  <si>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</si>
  <si>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</si>
  <si>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</si>
  <si>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</si>
  <si>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</si>
  <si>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</si>
  <si>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</si>
  <si>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2022 m. spalio 3 d.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</si>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</sst>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0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164" colorId="9" workbookViewId="0">
      <selection activeCell="I370" sqref="I370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3.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3.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3.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3.5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3.5" customHeight="1" x14ac:dyDescent="0.2">
      <c r="A6" s="197" t="s">
        <v>6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8"/>
    </row>
    <row r="7" spans="1:16" ht="13.5" customHeight="1" x14ac:dyDescent="0.2">
      <c r="A7" s="192" t="s">
        <v>7</v>
      </c>
      <c r="B7" s="193"/>
      <c r="C7" s="193"/>
      <c r="D7" s="193"/>
      <c r="E7" s="193"/>
      <c r="F7" s="194"/>
      <c r="G7" s="193"/>
      <c r="H7" s="193"/>
      <c r="I7" s="193"/>
      <c r="J7" s="193"/>
      <c r="K7" s="193"/>
      <c r="L7" s="193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5" t="s">
        <v>8</v>
      </c>
      <c r="H8" s="195"/>
      <c r="I8" s="195"/>
      <c r="J8" s="195"/>
      <c r="K8" s="195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6" t="s">
        <v>12</v>
      </c>
      <c r="H11" s="196"/>
      <c r="I11" s="196"/>
      <c r="J11" s="196"/>
      <c r="K11" s="196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20" t="s">
        <v>233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8" t="s">
        <v>14</v>
      </c>
      <c r="H16" s="188"/>
      <c r="I16" s="188"/>
      <c r="J16" s="188"/>
      <c r="K16" s="188"/>
      <c r="L16" s="14"/>
    </row>
    <row r="17" spans="1:17" ht="13.5" customHeight="1" x14ac:dyDescent="0.2">
      <c r="A17" s="14"/>
      <c r="B17" s="18"/>
      <c r="C17" s="18"/>
      <c r="D17" s="18"/>
      <c r="E17" s="221" t="s">
        <v>234</v>
      </c>
      <c r="F17" s="189"/>
      <c r="G17" s="222"/>
      <c r="H17" s="222"/>
      <c r="I17" s="222"/>
      <c r="J17" s="222"/>
      <c r="K17" s="222"/>
      <c r="L17" s="18"/>
    </row>
    <row r="18" spans="1:17" ht="13.5" customHeight="1" x14ac:dyDescent="0.2">
      <c r="A18" s="190" t="s">
        <v>15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"/>
    </row>
    <row r="19" spans="1:17" ht="13.5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16</v>
      </c>
      <c r="M19" s="19"/>
    </row>
    <row r="20" spans="1:17" ht="13.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17</v>
      </c>
      <c r="K20" s="24"/>
      <c r="L20" s="25">
        <v>47</v>
      </c>
      <c r="M20" s="19"/>
    </row>
    <row r="21" spans="1:17" ht="13.5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18</v>
      </c>
      <c r="L21" s="25"/>
      <c r="M21" s="19"/>
    </row>
    <row r="22" spans="1:17" ht="13.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19</v>
      </c>
      <c r="L22" s="29" t="s">
        <v>20</v>
      </c>
      <c r="M22" s="19"/>
    </row>
    <row r="23" spans="1:17" ht="13.5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21</v>
      </c>
      <c r="K23" s="32">
        <v>0</v>
      </c>
      <c r="L23" s="25">
        <v>1</v>
      </c>
      <c r="M23" s="19"/>
    </row>
    <row r="24" spans="1:17" ht="13.5" customHeight="1" x14ac:dyDescent="0.2">
      <c r="A24" s="14"/>
      <c r="B24" s="14"/>
      <c r="C24" s="14"/>
      <c r="D24" s="14"/>
      <c r="E24" s="14"/>
      <c r="F24" s="15"/>
      <c r="G24" s="33" t="s">
        <v>22</v>
      </c>
      <c r="H24" s="34"/>
      <c r="I24" s="35"/>
      <c r="J24" s="36"/>
      <c r="K24" s="25"/>
      <c r="L24" s="25" t="s">
        <v>23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19" t="s">
        <v>24</v>
      </c>
      <c r="H25" s="219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3.5" customHeight="1" x14ac:dyDescent="0.2">
      <c r="A26" s="191" t="s">
        <v>25</v>
      </c>
      <c r="B26" s="191"/>
      <c r="C26" s="191"/>
      <c r="D26" s="191"/>
      <c r="E26" s="182"/>
      <c r="F26" s="182"/>
      <c r="G26" s="182"/>
      <c r="H26" s="182"/>
      <c r="I26" s="182"/>
      <c r="J26" s="182"/>
      <c r="K26" s="182"/>
      <c r="L26" s="39" t="s">
        <v>26</v>
      </c>
      <c r="M26" s="40"/>
    </row>
    <row r="27" spans="1:17" ht="24" customHeight="1" x14ac:dyDescent="0.2">
      <c r="A27" s="204" t="s">
        <v>27</v>
      </c>
      <c r="B27" s="205"/>
      <c r="C27" s="205"/>
      <c r="D27" s="205"/>
      <c r="E27" s="205"/>
      <c r="F27" s="205"/>
      <c r="G27" s="208" t="s">
        <v>28</v>
      </c>
      <c r="H27" s="210" t="s">
        <v>29</v>
      </c>
      <c r="I27" s="212" t="s">
        <v>30</v>
      </c>
      <c r="J27" s="213"/>
      <c r="K27" s="214" t="s">
        <v>31</v>
      </c>
      <c r="L27" s="216" t="s">
        <v>32</v>
      </c>
      <c r="M27" s="40"/>
    </row>
    <row r="28" spans="1:17" ht="46.5" customHeight="1" x14ac:dyDescent="0.2">
      <c r="A28" s="206"/>
      <c r="B28" s="207"/>
      <c r="C28" s="207"/>
      <c r="D28" s="207"/>
      <c r="E28" s="207"/>
      <c r="F28" s="207"/>
      <c r="G28" s="209"/>
      <c r="H28" s="211"/>
      <c r="I28" s="41" t="s">
        <v>33</v>
      </c>
      <c r="J28" s="42" t="s">
        <v>34</v>
      </c>
      <c r="K28" s="215"/>
      <c r="L28" s="217"/>
    </row>
    <row r="29" spans="1:17" ht="11.25" customHeight="1" x14ac:dyDescent="0.2">
      <c r="A29" s="198" t="s">
        <v>35</v>
      </c>
      <c r="B29" s="199"/>
      <c r="C29" s="199"/>
      <c r="D29" s="199"/>
      <c r="E29" s="199"/>
      <c r="F29" s="200"/>
      <c r="G29" s="43">
        <v>2</v>
      </c>
      <c r="H29" s="44">
        <v>3</v>
      </c>
      <c r="I29" s="45" t="s">
        <v>36</v>
      </c>
      <c r="J29" s="46" t="s">
        <v>37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38</v>
      </c>
      <c r="H30" s="43">
        <v>1</v>
      </c>
      <c r="I30" s="54">
        <f>SUM(I31+I42+I61+I82+I89+I109+I135+I154+I164)</f>
        <v>600</v>
      </c>
      <c r="J30" s="54">
        <f>SUM(J31+J42+J61+J82+J89+J109+J135+J154+J164)</f>
        <v>600</v>
      </c>
      <c r="K30" s="54">
        <f>SUM(K31+K42+K61+K82+K89+K109+K135+K154+K164)</f>
        <v>600</v>
      </c>
      <c r="L30" s="54">
        <f>SUM(L31+L42+L61+L82+L89+L109+L135+L154+L164)</f>
        <v>600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39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40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40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41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41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42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42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43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43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43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43</v>
      </c>
      <c r="H41" s="43">
        <v>12</v>
      </c>
      <c r="I41" s="73"/>
      <c r="J41" s="72"/>
      <c r="K41" s="72"/>
      <c r="L41" s="72"/>
      <c r="Q41" s="66"/>
      <c r="R41" s="66"/>
    </row>
    <row r="42" spans="1:19" ht="13.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44</v>
      </c>
      <c r="H42" s="43">
        <v>13</v>
      </c>
      <c r="I42" s="76">
        <f t="shared" ref="I42:L44" si="1">I43</f>
        <v>600</v>
      </c>
      <c r="J42" s="77">
        <f t="shared" si="1"/>
        <v>600</v>
      </c>
      <c r="K42" s="76">
        <f t="shared" si="1"/>
        <v>600</v>
      </c>
      <c r="L42" s="76">
        <f t="shared" si="1"/>
        <v>600</v>
      </c>
    </row>
    <row r="43" spans="1:19" ht="13.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44</v>
      </c>
      <c r="H43" s="43">
        <v>14</v>
      </c>
      <c r="I43" s="54">
        <f t="shared" si="1"/>
        <v>600</v>
      </c>
      <c r="J43" s="69">
        <f t="shared" si="1"/>
        <v>600</v>
      </c>
      <c r="K43" s="54">
        <f t="shared" si="1"/>
        <v>600</v>
      </c>
      <c r="L43" s="69">
        <f t="shared" si="1"/>
        <v>600</v>
      </c>
      <c r="Q43" s="66"/>
      <c r="S43" s="66"/>
    </row>
    <row r="44" spans="1:19" ht="13.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44</v>
      </c>
      <c r="H44" s="43">
        <v>15</v>
      </c>
      <c r="I44" s="54">
        <f t="shared" si="1"/>
        <v>600</v>
      </c>
      <c r="J44" s="69">
        <f t="shared" si="1"/>
        <v>600</v>
      </c>
      <c r="K44" s="78">
        <f t="shared" si="1"/>
        <v>600</v>
      </c>
      <c r="L44" s="78">
        <f t="shared" si="1"/>
        <v>600</v>
      </c>
      <c r="Q44" s="66"/>
      <c r="R44" s="66"/>
    </row>
    <row r="45" spans="1:19" ht="13.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44</v>
      </c>
      <c r="H45" s="43">
        <v>16</v>
      </c>
      <c r="I45" s="84">
        <f>SUM(I46:I60)</f>
        <v>600</v>
      </c>
      <c r="J45" s="84">
        <f>SUM(J46:J60)</f>
        <v>600</v>
      </c>
      <c r="K45" s="84">
        <f>SUM(K46:K60)</f>
        <v>600</v>
      </c>
      <c r="L45" s="84">
        <f>SUM(L46:L60)</f>
        <v>600</v>
      </c>
      <c r="Q45" s="66"/>
      <c r="R45" s="66"/>
    </row>
    <row r="46" spans="1:19" ht="12.7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45</v>
      </c>
      <c r="H46" s="43">
        <v>17</v>
      </c>
      <c r="I46" s="72">
        <v>600</v>
      </c>
      <c r="J46" s="72">
        <v>600</v>
      </c>
      <c r="K46" s="72">
        <v>600</v>
      </c>
      <c r="L46" s="72">
        <v>600</v>
      </c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46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47</v>
      </c>
      <c r="H48" s="43">
        <v>19</v>
      </c>
      <c r="I48" s="72"/>
      <c r="J48" s="72"/>
      <c r="K48" s="72"/>
      <c r="L48" s="72"/>
      <c r="Q48" s="66"/>
      <c r="R48" s="66"/>
    </row>
    <row r="49" spans="1:19" ht="26.25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48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49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50</v>
      </c>
      <c r="H51" s="43">
        <v>22</v>
      </c>
      <c r="I51" s="73"/>
      <c r="J51" s="72"/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51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52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53</v>
      </c>
      <c r="H54" s="43">
        <v>25</v>
      </c>
      <c r="I54" s="73"/>
      <c r="J54" s="72"/>
      <c r="K54" s="72"/>
      <c r="L54" s="72"/>
      <c r="Q54" s="66"/>
      <c r="R54" s="66"/>
    </row>
    <row r="55" spans="1:19" ht="1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54</v>
      </c>
      <c r="H55" s="43">
        <v>26</v>
      </c>
      <c r="I55" s="73"/>
      <c r="J55" s="72"/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55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56</v>
      </c>
      <c r="H57" s="43">
        <v>28</v>
      </c>
      <c r="I57" s="73"/>
      <c r="J57" s="72"/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57</v>
      </c>
      <c r="H58" s="43">
        <v>29</v>
      </c>
      <c r="I58" s="73"/>
      <c r="J58" s="72"/>
      <c r="K58" s="72"/>
      <c r="L58" s="72"/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58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59</v>
      </c>
      <c r="H60" s="43">
        <v>31</v>
      </c>
      <c r="I60" s="73"/>
      <c r="J60" s="72"/>
      <c r="K60" s="72"/>
      <c r="L60" s="72"/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60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61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62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62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63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64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65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66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66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63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64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65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67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68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69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70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71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72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72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72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72</v>
      </c>
      <c r="H81" s="43">
        <v>52</v>
      </c>
      <c r="I81" s="73"/>
      <c r="J81" s="73"/>
      <c r="K81" s="73"/>
      <c r="L81" s="73"/>
    </row>
    <row r="82" spans="1:12" ht="13.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73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74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74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74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75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76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77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78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79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79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79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80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81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82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82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82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83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84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85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86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86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86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87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88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88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88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89</v>
      </c>
      <c r="H108" s="43">
        <v>79</v>
      </c>
      <c r="I108" s="73"/>
      <c r="J108" s="73"/>
      <c r="K108" s="73"/>
      <c r="L108" s="73"/>
    </row>
    <row r="109" spans="1:12" ht="15.7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90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91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91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91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92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93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94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94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94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94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95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95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95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95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96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96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96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96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97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97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97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98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99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99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99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99</v>
      </c>
      <c r="H134" s="133">
        <v>105</v>
      </c>
      <c r="I134" s="135"/>
      <c r="J134" s="136"/>
      <c r="K134" s="135"/>
      <c r="L134" s="135"/>
    </row>
    <row r="135" spans="1:12" ht="12.7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100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101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101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101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102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103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104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105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105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106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107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108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108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108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109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109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109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110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111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112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112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113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113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114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115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116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117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117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117</v>
      </c>
      <c r="H163" s="133">
        <v>134</v>
      </c>
      <c r="I163" s="148"/>
      <c r="J163" s="73"/>
      <c r="K163" s="73"/>
      <c r="L163" s="73"/>
    </row>
    <row r="164" spans="1:12" ht="39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118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119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120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120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120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121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122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122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123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124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125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126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127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128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129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130</v>
      </c>
      <c r="H179" s="133">
        <v>150</v>
      </c>
      <c r="I179" s="149"/>
      <c r="J179" s="149"/>
      <c r="K179" s="149"/>
      <c r="L179" s="149"/>
    </row>
    <row r="180" spans="1:12" ht="54.75" customHeight="1" x14ac:dyDescent="0.2">
      <c r="A180" s="49">
        <v>3</v>
      </c>
      <c r="B180" s="52"/>
      <c r="C180" s="50"/>
      <c r="D180" s="51"/>
      <c r="E180" s="51"/>
      <c r="F180" s="53"/>
      <c r="G180" s="121" t="s">
        <v>131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5.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132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7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133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134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134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134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135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135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136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137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138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139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139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140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141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142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143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144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144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145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146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147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148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148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148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149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149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149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150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151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152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153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154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155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155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155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156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156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157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158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159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160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161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156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162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162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163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163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164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164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164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165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166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167</v>
      </c>
      <c r="H233" s="133">
        <v>204</v>
      </c>
      <c r="I233" s="73"/>
      <c r="J233" s="73"/>
      <c r="K233" s="73"/>
      <c r="L233" s="73"/>
    </row>
    <row r="234" spans="1:12" s="2" customFormat="1" ht="39.7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168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169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170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171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171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172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173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174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175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176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177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178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178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179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180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181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181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182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183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184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184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185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186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187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187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187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188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188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188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189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189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190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191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192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193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171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171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194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173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174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175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176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195</v>
      </c>
      <c r="H276" s="133">
        <v>247</v>
      </c>
      <c r="I276" s="73"/>
      <c r="J276" s="72"/>
      <c r="K276" s="73"/>
      <c r="L276" s="73"/>
    </row>
    <row r="277" spans="1:12" ht="16.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196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196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197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198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199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199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200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201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202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202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203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204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205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205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205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188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188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188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189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189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190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191</v>
      </c>
      <c r="H298" s="133">
        <v>269</v>
      </c>
      <c r="I298" s="73"/>
      <c r="J298" s="73"/>
      <c r="K298" s="73"/>
      <c r="L298" s="73"/>
    </row>
    <row r="299" spans="1:12" ht="26.2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206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207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193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171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171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194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173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174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175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176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195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208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208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209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210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211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211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212</v>
      </c>
      <c r="H316" s="133">
        <v>287</v>
      </c>
      <c r="I316" s="149"/>
      <c r="J316" s="149"/>
      <c r="K316" s="149"/>
      <c r="L316" s="148"/>
    </row>
    <row r="317" spans="1:12" ht="25.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213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214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214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215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216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217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217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218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188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188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188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219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219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220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221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222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170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170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171</v>
      </c>
      <c r="H335" s="133">
        <v>306</v>
      </c>
      <c r="I335" s="149"/>
      <c r="J335" s="149"/>
      <c r="K335" s="149"/>
      <c r="L335" s="148"/>
    </row>
    <row r="336" spans="1:16" ht="12.7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194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173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174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175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176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195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208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208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209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210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211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211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212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213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214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214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215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223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217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217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217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188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188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188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219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219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220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221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224</v>
      </c>
      <c r="H364" s="133">
        <v>335</v>
      </c>
      <c r="I364" s="123">
        <f>SUM(I30+I180)</f>
        <v>600</v>
      </c>
      <c r="J364" s="123">
        <f>SUM(J30+J180)</f>
        <v>600</v>
      </c>
      <c r="K364" s="123">
        <f>SUM(K30+K180)</f>
        <v>600</v>
      </c>
      <c r="L364" s="123">
        <f>SUM(L30+L180)</f>
        <v>600</v>
      </c>
    </row>
    <row r="365" spans="1:12" ht="13.5" customHeight="1" x14ac:dyDescent="0.2">
      <c r="G365" s="48"/>
      <c r="H365" s="172"/>
      <c r="I365" s="173"/>
      <c r="J365" s="174"/>
      <c r="K365" s="174"/>
      <c r="L365" s="174"/>
    </row>
    <row r="366" spans="1:12" ht="13.5" customHeight="1" x14ac:dyDescent="0.2">
      <c r="A366" s="197" t="s">
        <v>225</v>
      </c>
      <c r="B366" s="197"/>
      <c r="C366" s="197"/>
      <c r="D366" s="197"/>
      <c r="E366" s="197"/>
      <c r="F366" s="197"/>
      <c r="G366" s="197"/>
      <c r="H366" s="197"/>
      <c r="I366" s="175"/>
      <c r="J366" s="176"/>
      <c r="K366" s="218" t="s">
        <v>226</v>
      </c>
      <c r="L366" s="218"/>
    </row>
    <row r="367" spans="1:12" ht="13.5" customHeight="1" x14ac:dyDescent="0.2">
      <c r="A367" s="177"/>
      <c r="B367" s="177"/>
      <c r="C367" s="177"/>
      <c r="D367" s="178" t="s">
        <v>227</v>
      </c>
      <c r="E367" s="18"/>
      <c r="F367" s="28"/>
      <c r="G367" s="18"/>
      <c r="H367" s="18"/>
      <c r="I367" s="179" t="s">
        <v>228</v>
      </c>
      <c r="J367" s="14"/>
      <c r="K367" s="201" t="s">
        <v>229</v>
      </c>
      <c r="L367" s="201"/>
    </row>
    <row r="368" spans="1:12" ht="13.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3.5" customHeight="1" x14ac:dyDescent="0.2">
      <c r="A369" s="197" t="s">
        <v>230</v>
      </c>
      <c r="B369" s="197"/>
      <c r="C369" s="197"/>
      <c r="D369" s="197"/>
      <c r="E369" s="197"/>
      <c r="F369" s="197"/>
      <c r="G369" s="197"/>
      <c r="H369" s="197"/>
      <c r="I369" s="175"/>
      <c r="J369" s="176"/>
      <c r="K369" s="218" t="s">
        <v>231</v>
      </c>
      <c r="L369" s="218"/>
    </row>
    <row r="370" spans="1:12" ht="13.5" customHeight="1" x14ac:dyDescent="0.2">
      <c r="A370" s="14"/>
      <c r="B370" s="14"/>
      <c r="C370" s="14"/>
      <c r="D370" s="202" t="s">
        <v>232</v>
      </c>
      <c r="E370" s="203"/>
      <c r="F370" s="203"/>
      <c r="G370" s="203"/>
      <c r="H370" s="28"/>
      <c r="I370" s="181" t="s">
        <v>228</v>
      </c>
      <c r="J370" s="14"/>
      <c r="K370" s="201" t="s">
        <v>229</v>
      </c>
      <c r="L370" s="201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66141732283472" right="0.11811023622047245" top="0.15748031496062992" bottom="0.35433070866141736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2022-09-28T11:23:30Z</cp:lastPrinted>
  <dcterms:modified xsi:type="dcterms:W3CDTF">2022-09-28T11:23:53Z</dcterms:modified>
</cp:coreProperties>
</file>